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231"/>
  <workbookPr defaultThemeVersion="124226"/>
  <mc:AlternateContent xmlns:mc="http://schemas.openxmlformats.org/markup-compatibility/2006">
    <mc:Choice Requires="x15">
      <x15ac:absPath xmlns:x15ac="http://schemas.microsoft.com/office/spreadsheetml/2010/11/ac" url="https://richmondvt-my.sharepoint.com/personal/jarneson_richmondvt_gov/Documents/Documents/Town Admin/RFP/Water Meter Installation/"/>
    </mc:Choice>
  </mc:AlternateContent>
  <xr:revisionPtr revIDLastSave="92" documentId="13_ncr:1_{4CF60CF2-3328-450B-9F0E-35B376CDC63D}" xr6:coauthVersionLast="47" xr6:coauthVersionMax="47" xr10:uidLastSave="{6D1D77AF-19E1-4807-8D12-258C989865DE}"/>
  <bookViews>
    <workbookView xWindow="-120" yWindow="-120" windowWidth="24240" windowHeight="13140" xr2:uid="{00000000-000D-0000-FFFF-FFFF00000000}"/>
  </bookViews>
  <sheets>
    <sheet name="Shelburne VT bid items" sheetId="1" r:id="rId1"/>
  </sheets>
  <definedNames>
    <definedName name="_xlnm.Print_Area" localSheetId="0">'Shelburne VT bid items'!$A$1:$F$27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22" i="1" l="1"/>
  <c r="F10" i="1"/>
  <c r="F21" i="1"/>
  <c r="F13" i="1"/>
  <c r="F14" i="1"/>
  <c r="F15" i="1"/>
  <c r="F16" i="1"/>
  <c r="F17" i="1"/>
  <c r="F18" i="1"/>
  <c r="F19" i="1"/>
  <c r="F20" i="1"/>
  <c r="F12" i="1"/>
  <c r="F5" i="1"/>
  <c r="F6" i="1"/>
  <c r="F7" i="1"/>
  <c r="F8" i="1"/>
  <c r="F9" i="1"/>
  <c r="F4" i="1"/>
</calcChain>
</file>

<file path=xl/sharedStrings.xml><?xml version="1.0" encoding="utf-8"?>
<sst xmlns="http://schemas.openxmlformats.org/spreadsheetml/2006/main" count="45" uniqueCount="31">
  <si>
    <t>Est. Quantity</t>
  </si>
  <si>
    <t xml:space="preserve">Unit Price </t>
  </si>
  <si>
    <t>Total Est. Price</t>
  </si>
  <si>
    <t>Item Description</t>
  </si>
  <si>
    <t>Item</t>
  </si>
  <si>
    <t>Unit</t>
  </si>
  <si>
    <t xml:space="preserve">Expansion tanks as needed due to the installation of a check valve </t>
  </si>
  <si>
    <t>Mobilization</t>
  </si>
  <si>
    <t>LS</t>
  </si>
  <si>
    <t>EA</t>
  </si>
  <si>
    <t>Meter (2")</t>
  </si>
  <si>
    <t>Meter (1 1/2")</t>
  </si>
  <si>
    <t>Meter (5/8 x 3/4")</t>
  </si>
  <si>
    <t>Meter (1")</t>
  </si>
  <si>
    <t>Subtotal</t>
  </si>
  <si>
    <t>GRAND TOTAL</t>
  </si>
  <si>
    <t>Scheduling, management, and completion of project coordinated by NEB and its staff.                                                                                                                                                                 A detailed schedule will be coordinated with the water system.</t>
  </si>
  <si>
    <r>
      <rPr>
        <b/>
        <sz val="12"/>
        <rFont val="Calibri"/>
        <family val="2"/>
        <scheme val="minor"/>
      </rPr>
      <t xml:space="preserve">
</t>
    </r>
    <r>
      <rPr>
        <sz val="12"/>
        <rFont val="Calibri"/>
        <family val="2"/>
        <scheme val="minor"/>
      </rPr>
      <t>Richmond VT                                                                                                                                                                                                                                                                                                        Bidder will complete the work in accordance with the Contract Documents for the following price(s):</t>
    </r>
  </si>
  <si>
    <t xml:space="preserve"> BID ITEMS</t>
  </si>
  <si>
    <t xml:space="preserve">Radio Interface Units </t>
  </si>
  <si>
    <t>Meter Stub</t>
  </si>
  <si>
    <t>Ball Valve (5/8 x 3/4")</t>
  </si>
  <si>
    <t>Ball Valve  (1")</t>
  </si>
  <si>
    <t>Ball Valve  (1 1/2")</t>
  </si>
  <si>
    <t>Ball Valve  (2")</t>
  </si>
  <si>
    <t>Backflow Preventer (5/8 x 3/4")</t>
  </si>
  <si>
    <t>Backflow Preventer  (1")</t>
  </si>
  <si>
    <t>Backflow Preventer (1 1/2")</t>
  </si>
  <si>
    <t>Backflow Preventer (2")</t>
  </si>
  <si>
    <t>Quantities below are estimated at approximately 10% of total number of meters to be replaced. It is understood that exact quantieis will vary based on conditions in the field. Unit price shall include cost of hardware and cost of installation</t>
  </si>
  <si>
    <t>Town of Richmond will supply the meters and meter interface uints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</si>
</sst>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
    <numFmt numFmtId="165" formatCode="\$#,##0.00"/>
    <numFmt numFmtId="166" formatCode="&quot;$&quot;#,##0.00"/>
  </numFmts>
  <fonts count="9" x14ac:knownFonts="1">
    <font>
      <sz val="10"/>
      <color rgb="FF000000"/>
      <name val="Times New Roman"/>
      <charset val="204"/>
    </font>
    <font>
      <sz val="12"/>
      <color rgb="FF000000"/>
      <name val="Calibri"/>
      <family val="2"/>
      <scheme val="minor"/>
    </font>
    <font>
      <sz val="12"/>
      <name val="Calibri"/>
      <family val="2"/>
      <scheme val="minor"/>
    </font>
    <font>
      <b/>
      <sz val="12"/>
      <name val="Calibri"/>
      <family val="2"/>
      <scheme val="minor"/>
    </font>
    <font>
      <b/>
      <i/>
      <sz val="12"/>
      <color rgb="FF000000"/>
      <name val="Calibri"/>
      <family val="2"/>
      <scheme val="minor"/>
    </font>
    <font>
      <b/>
      <i/>
      <sz val="12"/>
      <name val="Calibri"/>
      <family val="2"/>
      <scheme val="minor"/>
    </font>
    <font>
      <b/>
      <sz val="14"/>
      <name val="Calibri"/>
      <family val="2"/>
      <scheme val="minor"/>
    </font>
    <font>
      <b/>
      <sz val="14"/>
      <color rgb="FF000000"/>
      <name val="Calibri"/>
      <family val="2"/>
      <scheme val="minor"/>
    </font>
    <font>
      <b/>
      <sz val="12"/>
      <color rgb="FFFF0000"/>
      <name val="Calibri"/>
      <family val="2"/>
      <scheme val="minor"/>
    </font>
  </fonts>
  <fills count="2">
    <fill>
      <patternFill patternType="none"/>
    </fill>
    <fill>
      <patternFill patternType="gray125"/>
    </fill>
  </fills>
  <borders count="5">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3">
    <xf numFmtId="0" fontId="0" fillId="0" borderId="0" xfId="0" applyAlignment="1">
      <alignment horizontal="left" vertical="top"/>
    </xf>
    <xf numFmtId="0" fontId="0" fillId="0" borderId="0" xfId="0" applyAlignment="1">
      <alignment horizontal="center" vertical="top"/>
    </xf>
    <xf numFmtId="0" fontId="0" fillId="0" borderId="0" xfId="0" applyAlignment="1">
      <alignment horizontal="left"/>
    </xf>
    <xf numFmtId="0" fontId="0" fillId="0" borderId="0" xfId="0" applyAlignment="1">
      <alignment horizontal="center"/>
    </xf>
    <xf numFmtId="0" fontId="1" fillId="0" borderId="0" xfId="0" applyFont="1" applyAlignment="1">
      <alignment horizontal="left" vertical="top"/>
    </xf>
    <xf numFmtId="0" fontId="3" fillId="0" borderId="1" xfId="0" applyFont="1" applyBorder="1" applyAlignment="1">
      <alignment horizontal="center" vertical="top" wrapText="1"/>
    </xf>
    <xf numFmtId="0" fontId="2" fillId="0" borderId="1" xfId="0" applyFont="1" applyBorder="1" applyAlignment="1">
      <alignment horizontal="center" vertical="center" wrapText="1"/>
    </xf>
    <xf numFmtId="1" fontId="1" fillId="0" borderId="1" xfId="0" applyNumberFormat="1" applyFont="1" applyBorder="1" applyAlignment="1">
      <alignment horizontal="center" vertical="center" shrinkToFit="1"/>
    </xf>
    <xf numFmtId="0" fontId="3" fillId="0" borderId="1" xfId="0" applyFont="1" applyBorder="1" applyAlignment="1">
      <alignment horizontal="center" vertical="center" wrapText="1"/>
    </xf>
    <xf numFmtId="164" fontId="1" fillId="0" borderId="1" xfId="0" applyNumberFormat="1" applyFont="1" applyBorder="1" applyAlignment="1">
      <alignment horizontal="center" vertical="center" shrinkToFit="1"/>
    </xf>
    <xf numFmtId="166" fontId="1" fillId="0" borderId="1" xfId="0" applyNumberFormat="1" applyFont="1" applyBorder="1" applyAlignment="1">
      <alignment horizontal="center" vertical="center" shrinkToFit="1"/>
    </xf>
    <xf numFmtId="166" fontId="4" fillId="0" borderId="1" xfId="0" applyNumberFormat="1" applyFont="1" applyBorder="1" applyAlignment="1">
      <alignment horizontal="center" shrinkToFit="1"/>
    </xf>
    <xf numFmtId="0" fontId="0" fillId="0" borderId="1" xfId="0" applyBorder="1" applyAlignment="1">
      <alignment horizontal="left" vertical="top"/>
    </xf>
    <xf numFmtId="0" fontId="0" fillId="0" borderId="1" xfId="0" applyBorder="1" applyAlignment="1">
      <alignment horizontal="center" vertical="top"/>
    </xf>
    <xf numFmtId="0" fontId="4" fillId="0" borderId="1" xfId="0" applyFont="1" applyBorder="1" applyAlignment="1">
      <alignment horizontal="center"/>
    </xf>
    <xf numFmtId="166" fontId="4" fillId="0" borderId="1" xfId="0" applyNumberFormat="1" applyFont="1" applyBorder="1" applyAlignment="1">
      <alignment horizontal="center"/>
    </xf>
    <xf numFmtId="0" fontId="3" fillId="0" borderId="1" xfId="0" applyFont="1" applyBorder="1" applyAlignment="1">
      <alignment horizontal="right" wrapText="1"/>
    </xf>
    <xf numFmtId="0" fontId="5" fillId="0" borderId="1" xfId="0" applyFont="1" applyBorder="1" applyAlignment="1">
      <alignment horizontal="center" wrapText="1"/>
    </xf>
    <xf numFmtId="0" fontId="3" fillId="0" borderId="1" xfId="0" applyFont="1" applyBorder="1" applyAlignment="1">
      <alignment horizontal="right" vertical="top" wrapText="1"/>
    </xf>
    <xf numFmtId="0" fontId="6" fillId="0" borderId="1" xfId="0" applyFont="1" applyBorder="1" applyAlignment="1">
      <alignment horizontal="center" vertical="center" wrapText="1"/>
    </xf>
    <xf numFmtId="165" fontId="7" fillId="0" borderId="1" xfId="0" applyNumberFormat="1" applyFont="1" applyBorder="1" applyAlignment="1">
      <alignment horizontal="center" vertical="center" shrinkToFit="1"/>
    </xf>
    <xf numFmtId="0" fontId="3" fillId="0" borderId="0" xfId="0" applyFont="1" applyAlignment="1">
      <alignment horizontal="right" vertical="top" wrapText="1"/>
    </xf>
    <xf numFmtId="0" fontId="6" fillId="0" borderId="0" xfId="0" applyFont="1" applyAlignment="1">
      <alignment horizontal="center" vertical="center" wrapText="1"/>
    </xf>
    <xf numFmtId="165" fontId="7" fillId="0" borderId="0" xfId="0" applyNumberFormat="1" applyFont="1" applyAlignment="1">
      <alignment horizontal="center" vertical="center" shrinkToFit="1"/>
    </xf>
    <xf numFmtId="166" fontId="1" fillId="0" borderId="0" xfId="0" applyNumberFormat="1" applyFont="1" applyAlignment="1">
      <alignment horizontal="left" vertical="top"/>
    </xf>
    <xf numFmtId="0" fontId="1" fillId="0" borderId="0" xfId="0" applyFont="1" applyAlignment="1">
      <alignment horizontal="center" vertical="top"/>
    </xf>
    <xf numFmtId="0" fontId="1" fillId="0" borderId="0" xfId="0" applyFont="1" applyAlignment="1">
      <alignment horizontal="center" vertical="top" wrapText="1"/>
    </xf>
    <xf numFmtId="0" fontId="2" fillId="0" borderId="0" xfId="0" applyFont="1" applyAlignment="1">
      <alignment horizontal="center" vertical="top" wrapText="1"/>
    </xf>
    <xf numFmtId="0" fontId="3" fillId="0" borderId="0" xfId="0" applyFont="1" applyAlignment="1">
      <alignment horizontal="center" vertical="top"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8" fillId="0" borderId="0" xfId="0" applyFont="1" applyAlignment="1">
      <alignment horizontal="center" vertical="top"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alcChain" Target="calcChain.xml"/><Relationship Id="rId5" Type="http://schemas.microsoft.com/office/2017/10/relationships/person" Target="persons/person.xml"/><Relationship Id="rId4" Type="http://schemas.openxmlformats.org/officeDocument/2006/relationships/sharedStrings" Target="sharedStrings.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27"/>
  <sheetViews>
    <sheetView tabSelected="1" topLeftCell="A15" zoomScaleNormal="100" workbookViewId="0">
      <selection activeCell="B7" sqref="B7"/>
    </sheetView>
  </sheetViews>
  <sheetFormatPr defaultRowHeight="12.75" x14ac:dyDescent="0.2"/>
  <cols>
    <col min="1" max="1" width="13.1640625" customWidth="1"/>
    <col min="2" max="2" width="39.5" customWidth="1"/>
    <col min="3" max="3" width="15.6640625" customWidth="1"/>
    <col min="4" max="4" width="17.1640625" style="1" customWidth="1"/>
    <col min="5" max="5" width="29" style="2" customWidth="1"/>
    <col min="6" max="6" width="37.6640625" style="3" customWidth="1"/>
    <col min="7" max="7" width="15" bestFit="1" customWidth="1"/>
  </cols>
  <sheetData>
    <row r="1" spans="1:7" s="4" customFormat="1" ht="54" customHeight="1" x14ac:dyDescent="0.2">
      <c r="A1" s="27" t="s">
        <v>17</v>
      </c>
      <c r="B1" s="27"/>
      <c r="C1" s="27"/>
      <c r="D1" s="27"/>
      <c r="E1" s="27"/>
      <c r="F1" s="27"/>
    </row>
    <row r="2" spans="1:7" s="4" customFormat="1" ht="23.45" customHeight="1" x14ac:dyDescent="0.2">
      <c r="A2" s="28" t="s">
        <v>18</v>
      </c>
      <c r="B2" s="28"/>
      <c r="C2" s="28"/>
      <c r="D2" s="28"/>
      <c r="E2" s="28"/>
      <c r="F2" s="28"/>
    </row>
    <row r="3" spans="1:7" s="4" customFormat="1" ht="35.25" customHeight="1" x14ac:dyDescent="0.2">
      <c r="A3" s="8" t="s">
        <v>4</v>
      </c>
      <c r="B3" s="8" t="s">
        <v>3</v>
      </c>
      <c r="C3" s="8" t="s">
        <v>5</v>
      </c>
      <c r="D3" s="5" t="s">
        <v>0</v>
      </c>
      <c r="E3" s="8" t="s">
        <v>1</v>
      </c>
      <c r="F3" s="8" t="s">
        <v>2</v>
      </c>
    </row>
    <row r="4" spans="1:7" s="4" customFormat="1" ht="54" customHeight="1" x14ac:dyDescent="0.2">
      <c r="A4" s="7">
        <v>1</v>
      </c>
      <c r="B4" s="6" t="s">
        <v>7</v>
      </c>
      <c r="C4" s="7" t="s">
        <v>8</v>
      </c>
      <c r="D4" s="6">
        <v>1</v>
      </c>
      <c r="E4" s="9"/>
      <c r="F4" s="10">
        <f>SUM(D4*E4)</f>
        <v>0</v>
      </c>
    </row>
    <row r="5" spans="1:7" s="4" customFormat="1" ht="54" customHeight="1" x14ac:dyDescent="0.2">
      <c r="A5" s="7">
        <v>2</v>
      </c>
      <c r="B5" s="6" t="s">
        <v>19</v>
      </c>
      <c r="C5" s="7" t="s">
        <v>9</v>
      </c>
      <c r="D5" s="6">
        <v>209</v>
      </c>
      <c r="E5" s="9"/>
      <c r="F5" s="10">
        <f t="shared" ref="F5:F9" si="0">SUM(D5*E5)</f>
        <v>0</v>
      </c>
    </row>
    <row r="6" spans="1:7" s="4" customFormat="1" ht="54" customHeight="1" x14ac:dyDescent="0.2">
      <c r="A6" s="7">
        <v>3</v>
      </c>
      <c r="B6" s="6" t="s">
        <v>12</v>
      </c>
      <c r="C6" s="7" t="s">
        <v>9</v>
      </c>
      <c r="D6" s="6">
        <v>185</v>
      </c>
      <c r="E6" s="9"/>
      <c r="F6" s="10">
        <f t="shared" si="0"/>
        <v>0</v>
      </c>
      <c r="G6" s="24"/>
    </row>
    <row r="7" spans="1:7" s="4" customFormat="1" ht="54" customHeight="1" x14ac:dyDescent="0.2">
      <c r="A7" s="7">
        <v>4</v>
      </c>
      <c r="B7" s="6" t="s">
        <v>13</v>
      </c>
      <c r="C7" s="7" t="s">
        <v>9</v>
      </c>
      <c r="D7" s="6">
        <v>15</v>
      </c>
      <c r="E7" s="9"/>
      <c r="F7" s="10">
        <f t="shared" si="0"/>
        <v>0</v>
      </c>
    </row>
    <row r="8" spans="1:7" s="4" customFormat="1" ht="54" customHeight="1" x14ac:dyDescent="0.2">
      <c r="A8" s="7">
        <v>5</v>
      </c>
      <c r="B8" s="6" t="s">
        <v>11</v>
      </c>
      <c r="C8" s="7" t="s">
        <v>9</v>
      </c>
      <c r="D8" s="6">
        <v>3</v>
      </c>
      <c r="E8" s="9"/>
      <c r="F8" s="10">
        <f t="shared" si="0"/>
        <v>0</v>
      </c>
    </row>
    <row r="9" spans="1:7" s="4" customFormat="1" ht="54" customHeight="1" x14ac:dyDescent="0.2">
      <c r="A9" s="7">
        <v>6</v>
      </c>
      <c r="B9" s="6" t="s">
        <v>10</v>
      </c>
      <c r="C9" s="7" t="s">
        <v>9</v>
      </c>
      <c r="D9" s="6">
        <v>5</v>
      </c>
      <c r="E9" s="9"/>
      <c r="F9" s="10">
        <f t="shared" si="0"/>
        <v>0</v>
      </c>
    </row>
    <row r="10" spans="1:7" ht="31.5" customHeight="1" x14ac:dyDescent="0.25">
      <c r="A10" s="12"/>
      <c r="B10" s="12"/>
      <c r="C10" s="12"/>
      <c r="D10" s="13"/>
      <c r="E10" s="14" t="s">
        <v>14</v>
      </c>
      <c r="F10" s="15">
        <f>SUM(F4:F9)</f>
        <v>0</v>
      </c>
    </row>
    <row r="11" spans="1:7" s="4" customFormat="1" ht="54" customHeight="1" x14ac:dyDescent="0.2">
      <c r="A11" s="29" t="s">
        <v>29</v>
      </c>
      <c r="B11" s="30"/>
      <c r="C11" s="30"/>
      <c r="D11" s="30"/>
      <c r="E11" s="30"/>
      <c r="F11" s="31"/>
    </row>
    <row r="12" spans="1:7" s="4" customFormat="1" ht="54" customHeight="1" x14ac:dyDescent="0.2">
      <c r="A12" s="7">
        <v>7</v>
      </c>
      <c r="B12" s="6" t="s">
        <v>20</v>
      </c>
      <c r="C12" s="7" t="s">
        <v>9</v>
      </c>
      <c r="D12" s="6">
        <v>25</v>
      </c>
      <c r="E12" s="9"/>
      <c r="F12" s="10">
        <f>D12*E12</f>
        <v>0</v>
      </c>
    </row>
    <row r="13" spans="1:7" s="4" customFormat="1" ht="54" customHeight="1" x14ac:dyDescent="0.2">
      <c r="A13" s="7">
        <v>8</v>
      </c>
      <c r="B13" s="6" t="s">
        <v>21</v>
      </c>
      <c r="C13" s="7" t="s">
        <v>9</v>
      </c>
      <c r="D13" s="6">
        <v>20</v>
      </c>
      <c r="E13" s="9"/>
      <c r="F13" s="10">
        <f t="shared" ref="F13:F20" si="1">D13*E13</f>
        <v>0</v>
      </c>
    </row>
    <row r="14" spans="1:7" s="4" customFormat="1" ht="54" customHeight="1" x14ac:dyDescent="0.2">
      <c r="A14" s="7">
        <v>9</v>
      </c>
      <c r="B14" s="6" t="s">
        <v>22</v>
      </c>
      <c r="C14" s="7" t="s">
        <v>9</v>
      </c>
      <c r="D14" s="6">
        <v>5</v>
      </c>
      <c r="E14" s="9"/>
      <c r="F14" s="10">
        <f t="shared" si="1"/>
        <v>0</v>
      </c>
    </row>
    <row r="15" spans="1:7" s="4" customFormat="1" ht="54" customHeight="1" x14ac:dyDescent="0.2">
      <c r="A15" s="7">
        <v>10</v>
      </c>
      <c r="B15" s="6" t="s">
        <v>23</v>
      </c>
      <c r="C15" s="7" t="s">
        <v>9</v>
      </c>
      <c r="D15" s="6">
        <v>5</v>
      </c>
      <c r="E15" s="9"/>
      <c r="F15" s="10">
        <f t="shared" si="1"/>
        <v>0</v>
      </c>
    </row>
    <row r="16" spans="1:7" s="4" customFormat="1" ht="54" customHeight="1" x14ac:dyDescent="0.2">
      <c r="A16" s="7">
        <v>11</v>
      </c>
      <c r="B16" s="6" t="s">
        <v>24</v>
      </c>
      <c r="C16" s="7" t="s">
        <v>9</v>
      </c>
      <c r="D16" s="6">
        <v>5</v>
      </c>
      <c r="E16" s="9"/>
      <c r="F16" s="10">
        <f t="shared" si="1"/>
        <v>0</v>
      </c>
    </row>
    <row r="17" spans="1:6" s="4" customFormat="1" ht="54" customHeight="1" x14ac:dyDescent="0.2">
      <c r="A17" s="7">
        <v>12</v>
      </c>
      <c r="B17" s="6" t="s">
        <v>25</v>
      </c>
      <c r="C17" s="7" t="s">
        <v>9</v>
      </c>
      <c r="D17" s="6">
        <v>25</v>
      </c>
      <c r="E17" s="9"/>
      <c r="F17" s="10">
        <f t="shared" si="1"/>
        <v>0</v>
      </c>
    </row>
    <row r="18" spans="1:6" s="4" customFormat="1" ht="54" customHeight="1" x14ac:dyDescent="0.2">
      <c r="A18" s="7">
        <v>13</v>
      </c>
      <c r="B18" s="6" t="s">
        <v>26</v>
      </c>
      <c r="C18" s="7" t="s">
        <v>9</v>
      </c>
      <c r="D18" s="6">
        <v>5</v>
      </c>
      <c r="E18" s="9"/>
      <c r="F18" s="10">
        <f t="shared" si="1"/>
        <v>0</v>
      </c>
    </row>
    <row r="19" spans="1:6" s="4" customFormat="1" ht="54" customHeight="1" x14ac:dyDescent="0.2">
      <c r="A19" s="7">
        <v>14</v>
      </c>
      <c r="B19" s="6" t="s">
        <v>27</v>
      </c>
      <c r="C19" s="7" t="s">
        <v>9</v>
      </c>
      <c r="D19" s="6">
        <v>3</v>
      </c>
      <c r="E19" s="9"/>
      <c r="F19" s="10">
        <f t="shared" si="1"/>
        <v>0</v>
      </c>
    </row>
    <row r="20" spans="1:6" s="4" customFormat="1" ht="54" customHeight="1" x14ac:dyDescent="0.2">
      <c r="A20" s="7">
        <v>15</v>
      </c>
      <c r="B20" s="6" t="s">
        <v>28</v>
      </c>
      <c r="C20" s="7" t="s">
        <v>9</v>
      </c>
      <c r="D20" s="6">
        <v>5</v>
      </c>
      <c r="E20" s="9"/>
      <c r="F20" s="10">
        <f t="shared" si="1"/>
        <v>0</v>
      </c>
    </row>
    <row r="21" spans="1:6" s="4" customFormat="1" ht="25.5" customHeight="1" x14ac:dyDescent="0.25">
      <c r="A21" s="16"/>
      <c r="B21" s="16"/>
      <c r="C21" s="16"/>
      <c r="D21" s="16"/>
      <c r="E21" s="17" t="s">
        <v>14</v>
      </c>
      <c r="F21" s="11">
        <f>SUM(F12:F20)</f>
        <v>0</v>
      </c>
    </row>
    <row r="22" spans="1:6" s="4" customFormat="1" ht="25.5" customHeight="1" x14ac:dyDescent="0.2">
      <c r="A22" s="18"/>
      <c r="B22" s="18"/>
      <c r="C22" s="18"/>
      <c r="D22" s="18"/>
      <c r="E22" s="19" t="s">
        <v>15</v>
      </c>
      <c r="F22" s="20">
        <f>SUM(F10+F21)</f>
        <v>0</v>
      </c>
    </row>
    <row r="23" spans="1:6" s="4" customFormat="1" ht="25.5" customHeight="1" x14ac:dyDescent="0.2">
      <c r="A23" s="21"/>
      <c r="B23" s="21"/>
      <c r="C23" s="21"/>
      <c r="D23" s="21"/>
      <c r="E23" s="22"/>
      <c r="F23" s="23"/>
    </row>
    <row r="24" spans="1:6" s="4" customFormat="1" ht="25.5" customHeight="1" x14ac:dyDescent="0.2">
      <c r="A24" s="21"/>
      <c r="B24" s="32" t="s">
        <v>30</v>
      </c>
      <c r="C24" s="32"/>
      <c r="D24" s="32"/>
      <c r="E24" s="32"/>
      <c r="F24" s="32"/>
    </row>
    <row r="25" spans="1:6" s="4" customFormat="1" ht="15.75" x14ac:dyDescent="0.2">
      <c r="A25" s="25" t="s">
        <v>6</v>
      </c>
      <c r="B25" s="25"/>
      <c r="C25" s="25"/>
      <c r="D25" s="25"/>
      <c r="E25" s="25"/>
      <c r="F25" s="25"/>
    </row>
    <row r="26" spans="1:6" s="4" customFormat="1" ht="15.75" x14ac:dyDescent="0.2"/>
    <row r="27" spans="1:6" s="4" customFormat="1" ht="38.25" customHeight="1" x14ac:dyDescent="0.2">
      <c r="A27" s="26" t="s">
        <v>16</v>
      </c>
      <c r="B27" s="26"/>
      <c r="C27" s="26"/>
      <c r="D27" s="26"/>
      <c r="E27" s="26"/>
      <c r="F27" s="26"/>
    </row>
  </sheetData>
  <mergeCells count="6">
    <mergeCell ref="A25:F25"/>
    <mergeCell ref="A27:F27"/>
    <mergeCell ref="A1:F1"/>
    <mergeCell ref="A2:F2"/>
    <mergeCell ref="A11:F11"/>
    <mergeCell ref="B24:F24"/>
  </mergeCells>
  <printOptions horizontalCentered="1" gridLines="1"/>
  <pageMargins left="0.5" right="0.5" top="0.5" bottom="0.5" header="0.3" footer="0.3"/>
  <pageSetup scale="60" orientation="portrait" r:id="rId1"/>
  <customProperties>
    <customPr name="SheetID" r:id="rId2"/>
  </customProperti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Shelburne VT bid items</vt:lpstr>
      <vt:lpstr>'Shelburne VT bid items'!Print_Area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Eva</dc:creator>
  <cp:lastModifiedBy>Josh Arneson</cp:lastModifiedBy>
  <cp:lastPrinted>2023-06-15T12:38:45Z</cp:lastPrinted>
  <dcterms:created xsi:type="dcterms:W3CDTF">2020-12-09T21:03:37Z</dcterms:created>
  <dcterms:modified xsi:type="dcterms:W3CDTF">2024-02-16T11:37:52Z</dcterms:modified>
</cp:coreProperties>
</file>